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0\INFORMACION FINANCIERA TERCER TRIMESTRE 2020\CTA_PUB_DIGITAL\"/>
    </mc:Choice>
  </mc:AlternateContent>
  <bookViews>
    <workbookView xWindow="0" yWindow="0" windowWidth="19200" windowHeight="11940"/>
  </bookViews>
  <sheets>
    <sheet name="0325" sheetId="1" r:id="rId1"/>
  </sheets>
  <definedNames>
    <definedName name="_xlnm.Print_Area" localSheetId="0">'0325'!$A$1:$E$46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D24" i="1" l="1"/>
  <c r="E24" i="1"/>
  <c r="C24" i="1"/>
</calcChain>
</file>

<file path=xl/sharedStrings.xml><?xml version="1.0" encoding="utf-8"?>
<sst xmlns="http://schemas.openxmlformats.org/spreadsheetml/2006/main" count="51" uniqueCount="43">
  <si>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</si>
  <si>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</si>
  <si>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</si>
  <si>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</si>
  <si>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</si>
  <si>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</si>
  <si>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</si>
  <si>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</si>
  <si>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</si>
  <si>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</si>
  <si>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</si>
  <si>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</si>
  <si>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</si>
  <si>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</si>
  <si>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</si>
  <si>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</si>
  <si>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</si>
  <si>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</si>
  <si>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</si>
  <si>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</si>
  <si>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</si>
  <si>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</si>
  <si>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</si>
  <si>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</si>
  <si>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</si>
  <si>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</si>
  <si>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</si>
  <si>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</si>
  <si>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</si>
  <si>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</si>
  <si>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</si>
  <si>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</si>
  <si>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</si>
  <si>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</si>
  <si>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</si>
  <si>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</si>
  <si>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SAN FELIPE, GTO.
FLUJO DE FONDOS
DEL 1 DE ENERO AL 30 DE SEPTIEMBRE DEL 2020</t>
  </si>
  <si>
    <t xml:space="preserve">         Administrador SMDIF</t>
  </si>
  <si>
    <t xml:space="preserve">        Director general SMDIF</t>
  </si>
  <si>
    <t xml:space="preserve">      C.P. Alma Delia Martinez</t>
  </si>
  <si>
    <t>Lic. Rogelio Arriaga Gama</t>
  </si>
  <si>
    <t>______________________________________</t>
  </si>
  <si>
    <t>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</si>
</sst>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0" fillId="0" borderId="0" xfId="0" applyProtection="1"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showGridLines="0" tabSelected="1" topLeftCell="A7" workbookViewId="0">
      <selection activeCell="D46" sqref="D46:E46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7" t="s">
        <v>36</v>
      </c>
      <c r="B1" s="28"/>
      <c r="C1" s="28"/>
      <c r="D1" s="28"/>
      <c r="E1" s="29"/>
    </row>
    <row r="2" spans="1:5" ht="22.5" x14ac:dyDescent="0.2">
      <c r="A2" s="30" t="s">
        <v>20</v>
      </c>
      <c r="B2" s="31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17228681.210000001</v>
      </c>
      <c r="D3" s="3">
        <f t="shared" ref="D3:E3" si="0">SUM(D4:D13)</f>
        <v>16874390.43</v>
      </c>
      <c r="E3" s="4">
        <f t="shared" si="0"/>
        <v>16874390.43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572396.84</v>
      </c>
      <c r="D7" s="6">
        <v>4470754.76</v>
      </c>
      <c r="E7" s="7">
        <v>4470754.76</v>
      </c>
    </row>
    <row r="8" spans="1:5" x14ac:dyDescent="0.2">
      <c r="A8" s="5"/>
      <c r="B8" s="14" t="s">
        <v>5</v>
      </c>
      <c r="C8" s="6">
        <v>69556.53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4562.41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0</v>
      </c>
      <c r="D10" s="6">
        <v>185757.33</v>
      </c>
      <c r="E10" s="7">
        <v>185757.33</v>
      </c>
    </row>
    <row r="11" spans="1:5" x14ac:dyDescent="0.2">
      <c r="A11" s="5"/>
      <c r="B11" s="14" t="s">
        <v>8</v>
      </c>
      <c r="C11" s="6">
        <v>2042152.71</v>
      </c>
      <c r="D11" s="6">
        <v>842865.62</v>
      </c>
      <c r="E11" s="7">
        <v>842865.62</v>
      </c>
    </row>
    <row r="12" spans="1:5" x14ac:dyDescent="0.2">
      <c r="A12" s="5"/>
      <c r="B12" s="14" t="s">
        <v>9</v>
      </c>
      <c r="C12" s="6">
        <v>14540012.720000001</v>
      </c>
      <c r="D12" s="6">
        <v>11375012.720000001</v>
      </c>
      <c r="E12" s="7">
        <v>11375012.720000001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17228681.210000001</v>
      </c>
      <c r="D14" s="9">
        <f t="shared" ref="D14:E14" si="1">SUM(D15:D23)</f>
        <v>10556975.890000001</v>
      </c>
      <c r="E14" s="10">
        <f t="shared" si="1"/>
        <v>10556975.890000001</v>
      </c>
    </row>
    <row r="15" spans="1:5" x14ac:dyDescent="0.2">
      <c r="A15" s="5"/>
      <c r="B15" s="14" t="s">
        <v>12</v>
      </c>
      <c r="C15" s="6">
        <v>12416773.880000001</v>
      </c>
      <c r="D15" s="6">
        <v>7972271.5700000003</v>
      </c>
      <c r="E15" s="7">
        <v>7972271.5700000003</v>
      </c>
    </row>
    <row r="16" spans="1:5" x14ac:dyDescent="0.2">
      <c r="A16" s="5"/>
      <c r="B16" s="14" t="s">
        <v>13</v>
      </c>
      <c r="C16" s="6">
        <v>1001698.97</v>
      </c>
      <c r="D16" s="6">
        <v>399010.52</v>
      </c>
      <c r="E16" s="7">
        <v>399010.52</v>
      </c>
    </row>
    <row r="17" spans="1:5" x14ac:dyDescent="0.2">
      <c r="A17" s="5"/>
      <c r="B17" s="14" t="s">
        <v>14</v>
      </c>
      <c r="C17" s="6">
        <v>1122074.3600000001</v>
      </c>
      <c r="D17" s="6">
        <v>631357.97</v>
      </c>
      <c r="E17" s="7">
        <v>631357.97</v>
      </c>
    </row>
    <row r="18" spans="1:5" x14ac:dyDescent="0.2">
      <c r="A18" s="5"/>
      <c r="B18" s="14" t="s">
        <v>9</v>
      </c>
      <c r="C18" s="6">
        <v>2433134</v>
      </c>
      <c r="D18" s="6">
        <v>1220427.77</v>
      </c>
      <c r="E18" s="7">
        <v>1220427.77</v>
      </c>
    </row>
    <row r="19" spans="1:5" x14ac:dyDescent="0.2">
      <c r="A19" s="5"/>
      <c r="B19" s="14" t="s">
        <v>15</v>
      </c>
      <c r="C19" s="6">
        <v>0</v>
      </c>
      <c r="D19" s="6">
        <v>152799.1</v>
      </c>
      <c r="E19" s="7">
        <v>152799.1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255000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181108.96</v>
      </c>
      <c r="E22" s="7">
        <v>181108.96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6317414.5399999991</v>
      </c>
      <c r="E24" s="13">
        <f>E3-E14</f>
        <v>6317414.5399999991</v>
      </c>
    </row>
    <row r="27" spans="1:5" ht="22.5" x14ac:dyDescent="0.2">
      <c r="A27" s="30" t="s">
        <v>20</v>
      </c>
      <c r="B27" s="31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1285493.26</v>
      </c>
      <c r="E28" s="21">
        <f>SUM(E29:E35)</f>
        <v>1285493.26</v>
      </c>
    </row>
    <row r="29" spans="1:5" x14ac:dyDescent="0.2">
      <c r="A29" s="5"/>
      <c r="B29" s="14" t="s">
        <v>26</v>
      </c>
      <c r="C29" s="22">
        <v>0</v>
      </c>
      <c r="D29" s="22">
        <v>-71341.63</v>
      </c>
      <c r="E29" s="23">
        <v>-71341.63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71203.820000000007</v>
      </c>
      <c r="E32" s="23">
        <v>71203.820000000007</v>
      </c>
    </row>
    <row r="33" spans="1:5" x14ac:dyDescent="0.2">
      <c r="A33" s="5"/>
      <c r="B33" s="14" t="s">
        <v>30</v>
      </c>
      <c r="C33" s="22">
        <v>0</v>
      </c>
      <c r="D33" s="22">
        <v>1317443.45</v>
      </c>
      <c r="E33" s="23">
        <v>1317443.45</v>
      </c>
    </row>
    <row r="34" spans="1:5" x14ac:dyDescent="0.2">
      <c r="A34" s="5"/>
      <c r="B34" s="14" t="s">
        <v>31</v>
      </c>
      <c r="C34" s="22">
        <v>0</v>
      </c>
      <c r="D34" s="22">
        <v>-31812.38</v>
      </c>
      <c r="E34" s="23">
        <v>-31812.38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561166.52</v>
      </c>
      <c r="E36" s="25">
        <f>SUM(E37:E39)</f>
        <v>561166.52</v>
      </c>
    </row>
    <row r="37" spans="1:5" x14ac:dyDescent="0.2">
      <c r="A37" s="5"/>
      <c r="B37" s="14" t="s">
        <v>30</v>
      </c>
      <c r="C37" s="22">
        <v>0</v>
      </c>
      <c r="D37" s="22">
        <v>561166.52</v>
      </c>
      <c r="E37" s="23">
        <v>561166.52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1846659.78</v>
      </c>
      <c r="E40" s="13">
        <f>E28+E36</f>
        <v>1846659.78</v>
      </c>
    </row>
    <row r="41" spans="1:5" x14ac:dyDescent="0.2">
      <c r="A41" s="1" t="s">
        <v>24</v>
      </c>
    </row>
    <row r="44" spans="1:5" ht="15" x14ac:dyDescent="0.25">
      <c r="D44" s="26"/>
    </row>
    <row r="45" spans="1:5" ht="15" x14ac:dyDescent="0.25">
      <c r="B45" s="32" t="s">
        <v>41</v>
      </c>
      <c r="C45" s="32"/>
      <c r="D45" s="32" t="s">
        <v>42</v>
      </c>
      <c r="E45" s="32"/>
    </row>
    <row r="46" spans="1:5" ht="15" x14ac:dyDescent="0.25">
      <c r="B46" s="32" t="s">
        <v>40</v>
      </c>
      <c r="C46" s="32"/>
      <c r="D46" s="32" t="s">
        <v>39</v>
      </c>
      <c r="E46" s="32"/>
    </row>
    <row r="47" spans="1:5" ht="15" x14ac:dyDescent="0.25">
      <c r="B47" s="32" t="s">
        <v>38</v>
      </c>
      <c r="C47" s="32"/>
      <c r="D47" s="32" t="s">
        <v>37</v>
      </c>
      <c r="E47" s="32"/>
    </row>
  </sheetData>
  <mergeCells count="9">
    <mergeCell ref="D47:E47"/>
    <mergeCell ref="B45:C45"/>
    <mergeCell ref="B46:C46"/>
    <mergeCell ref="B47:C47"/>
    <mergeCell ref="A1:E1"/>
    <mergeCell ref="A2:B2"/>
    <mergeCell ref="A27:B27"/>
    <mergeCell ref="D45:E45"/>
    <mergeCell ref="D46:E46"/>
  </mergeCells>
  <pageMargins left="0.23622047244094491" right="0.23622047244094491" top="0" bottom="0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0325</vt:lpstr>
      <vt:lpstr>'0325'!Área_de_impresión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2020-10-28T01:02:41Z</cp:lastPrinted>
  <dcterms:created xsi:type="dcterms:W3CDTF">2017-12-20T04:54:53Z</dcterms:created>
  <dcterms:modified xsi:type="dcterms:W3CDTF">2020-10-28T02:59:42Z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